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20490" windowHeight="7755" tabRatio="500"/>
  </bookViews>
  <sheets>
    <sheet name="остаточ 21.03.18" sheetId="1" r:id="rId1"/>
  </sheets>
  <definedNames>
    <definedName name="_xlnm.Print_Titles" localSheetId="0">'остаточ 21.03.18'!$7:$7</definedName>
  </definedNames>
  <calcPr calcId="152511" fullCalcOnLoad="1"/>
</workbook>
</file>

<file path=xl/calcChain.xml><?xml version="1.0" encoding="utf-8"?>
<calcChain xmlns="http://schemas.openxmlformats.org/spreadsheetml/2006/main">
  <c r="D8" i="1" l="1"/>
  <c r="E8" i="1"/>
  <c r="D10" i="1"/>
  <c r="E10" i="1"/>
  <c r="D13" i="1"/>
  <c r="E13" i="1"/>
  <c r="E16" i="1"/>
  <c r="D18" i="1"/>
  <c r="D58" i="1" s="1"/>
  <c r="E18" i="1"/>
  <c r="E20" i="1"/>
  <c r="D23" i="1"/>
  <c r="E23" i="1"/>
  <c r="D26" i="1"/>
  <c r="E26" i="1"/>
  <c r="D29" i="1"/>
  <c r="E29" i="1"/>
  <c r="D31" i="1"/>
  <c r="E31" i="1"/>
  <c r="D33" i="1"/>
  <c r="E33" i="1"/>
  <c r="D35" i="1"/>
  <c r="E35" i="1"/>
  <c r="D39" i="1"/>
  <c r="E39" i="1"/>
  <c r="D42" i="1"/>
  <c r="E42" i="1"/>
  <c r="D49" i="1"/>
  <c r="E49" i="1"/>
  <c r="D56" i="1"/>
  <c r="E56" i="1"/>
  <c r="E58" i="1"/>
</calcChain>
</file>

<file path=xl/sharedStrings.xml><?xml version="1.0" encoding="utf-8"?>
<sst xmlns="http://schemas.openxmlformats.org/spreadsheetml/2006/main" count="88" uniqueCount="83">
  <si>
    <t>Додаток до наказу Головного управління Держгеокадастру у Рівненській області 20.03.2018  № 61</t>
  </si>
  <si>
    <t>Додаток до наказу Головного управління Держгеокадастру у Рівненській області ____________________ №___________</t>
  </si>
  <si>
    <t>Перелік  земельних ділянок сільськогосподарського призначення державної власності, які пропонується для передані у власність громадянам у ІІ кварталі 2018 року на території Рівненської області</t>
  </si>
  <si>
    <t>№  п/п</t>
  </si>
  <si>
    <t>Назва адмінстративно-територіальної одиниці</t>
  </si>
  <si>
    <t>К-сть ділянок</t>
  </si>
  <si>
    <t>Площа земельної ділянки, га</t>
  </si>
  <si>
    <t>Цільове викорис-тання</t>
  </si>
  <si>
    <t>Кадастровий номер (при наявності)</t>
  </si>
  <si>
    <t>Код одиниці адміністративно-територіального устрою, номер кадастрової зони, кадастрового кварталу (у разі відсутності кадастрового номеру)</t>
  </si>
  <si>
    <t>район</t>
  </si>
  <si>
    <t>сільська, селищна рада</t>
  </si>
  <si>
    <t>Березнівський, всього</t>
  </si>
  <si>
    <t>Зірненська</t>
  </si>
  <si>
    <t>Володимирецький, всього</t>
  </si>
  <si>
    <t>Балаховицька</t>
  </si>
  <si>
    <t>5620880600:04:017:</t>
  </si>
  <si>
    <t xml:space="preserve">Каноницька </t>
  </si>
  <si>
    <t>5620884900:03:026:</t>
  </si>
  <si>
    <t>Гощанський, всього</t>
  </si>
  <si>
    <t>Жаврівська</t>
  </si>
  <si>
    <t>5621285400:01:003:</t>
  </si>
  <si>
    <t>Малятинська</t>
  </si>
  <si>
    <t>Демидівський, всього</t>
  </si>
  <si>
    <t>Дубенський,    всього</t>
  </si>
  <si>
    <t>Іваннівська</t>
  </si>
  <si>
    <t>5621682000:07:001:</t>
  </si>
  <si>
    <t>Дубровицький, всього</t>
  </si>
  <si>
    <t>Бережківська</t>
  </si>
  <si>
    <t>3</t>
  </si>
  <si>
    <t>5621880400:03:009:</t>
  </si>
  <si>
    <t xml:space="preserve">Колківська </t>
  </si>
  <si>
    <t>5621883400:04:005:</t>
  </si>
  <si>
    <t>Зарічненський, всього</t>
  </si>
  <si>
    <t>Вичівська</t>
  </si>
  <si>
    <t>5622280700:11:000:</t>
  </si>
  <si>
    <t>Омитська</t>
  </si>
  <si>
    <t>5622284800:05:000:</t>
  </si>
  <si>
    <t>Здолбунівський, всього</t>
  </si>
  <si>
    <t>Богдашівська</t>
  </si>
  <si>
    <t>5622680600:05:001:</t>
  </si>
  <si>
    <t>5622680600:04:001:</t>
  </si>
  <si>
    <t>Корецький, всього</t>
  </si>
  <si>
    <t>Гвіздівська</t>
  </si>
  <si>
    <t>5623081600:02:004:</t>
  </si>
  <si>
    <t>Костопільський, всього</t>
  </si>
  <si>
    <t>Підлужненська</t>
  </si>
  <si>
    <t>5623486900:08:001:</t>
  </si>
  <si>
    <t>Млинівський, всього</t>
  </si>
  <si>
    <t>Миколаївська</t>
  </si>
  <si>
    <t>Острозький, всього</t>
  </si>
  <si>
    <t>Білашівська</t>
  </si>
  <si>
    <t>5624280400:09:002:</t>
  </si>
  <si>
    <t>Розвазька</t>
  </si>
  <si>
    <t>5624287000:03:004:</t>
  </si>
  <si>
    <t>Українська</t>
  </si>
  <si>
    <t>5624288000:10:002:</t>
  </si>
  <si>
    <t>Радивилівський, всього</t>
  </si>
  <si>
    <t xml:space="preserve">Рідківська </t>
  </si>
  <si>
    <t>5625885600:04:004:</t>
  </si>
  <si>
    <t>Сестрятинська</t>
  </si>
  <si>
    <t>5625887800:03:017:</t>
  </si>
  <si>
    <t>Рівненський, всього</t>
  </si>
  <si>
    <t xml:space="preserve">Білокриницька  </t>
  </si>
  <si>
    <t>Дядьковицька</t>
  </si>
  <si>
    <t>Заборольська</t>
  </si>
  <si>
    <t xml:space="preserve">Зорянська </t>
  </si>
  <si>
    <t>Обарівська</t>
  </si>
  <si>
    <t>Шубківська</t>
  </si>
  <si>
    <t>Рокитнівський, всього</t>
  </si>
  <si>
    <t>Кисорицька</t>
  </si>
  <si>
    <t>5625084400:03:005:</t>
  </si>
  <si>
    <t>Масевицька</t>
  </si>
  <si>
    <t>5625085000:03:001:</t>
  </si>
  <si>
    <t>5625085000:03:003:</t>
  </si>
  <si>
    <t>Рокитнівська</t>
  </si>
  <si>
    <t>5625085600:08:001:</t>
  </si>
  <si>
    <t>5625085600:03:010:</t>
  </si>
  <si>
    <t>Сарненський, всього</t>
  </si>
  <si>
    <t>Люхчанська</t>
  </si>
  <si>
    <t>РІВНЕНСЬКА ОБЛАСТЬ, ВСЬОГО</t>
  </si>
  <si>
    <t xml:space="preserve">Заступник начальника управління — начальник
Відділу розпорядження землями
сільськогосподарського призначення                                                      </t>
  </si>
  <si>
    <t xml:space="preserve"> М.Ханенко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</si>
</sst>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0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name val="Arial"/>
      <family val="2"/>
      <charset val="204"/>
    </font>
    <font>
      <b/>
      <sz val="14"/>
      <color indexed="8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b/>
      <i/>
      <sz val="8"/>
      <color indexed="8"/>
      <name val="Times New Roman"/>
      <family val="1"/>
      <charset val="1"/>
    </font>
    <font>
      <sz val="8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28"/>
      <name val="Times New Roman"/>
      <family val="1"/>
      <charset val="1"/>
    </font>
    <font>
      <b/>
      <i/>
      <sz val="12"/>
      <color indexed="9"/>
      <name val="Times New Roman"/>
      <family val="1"/>
      <charset val="1"/>
    </font>
    <font>
      <b/>
      <sz val="12"/>
      <color indexed="9"/>
      <name val="Times New Roman"/>
      <family val="1"/>
      <charset val="1"/>
    </font>
    <font>
      <sz val="12"/>
      <color indexed="9"/>
      <name val="Times New Roman"/>
      <family val="1"/>
      <charset val="1"/>
    </font>
    <font>
      <sz val="14"/>
      <color indexed="8"/>
      <name val="Times New Roman"/>
      <family val="1"/>
      <charset val="1"/>
    </font>
    <font>
      <sz val="14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0" fontId="15" fillId="0" borderId="0" xfId="0" applyNumberFormat="1" applyFont="1" applyFill="1" applyAlignment="1">
      <alignment horizontal="center"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NumberFormat="1" applyFont="1" applyFill="1" applyAlignment="1">
      <alignment horizontal="left"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164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5300A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52" zoomScale="110" zoomScaleNormal="110" workbookViewId="0">
      <selection activeCell="F1" sqref="F1:H1"/>
    </sheetView>
  </sheetViews>
  <sheetFormatPr defaultColWidth="11.42578125" defaultRowHeight="15" x14ac:dyDescent="0.2"/>
  <cols>
    <col min="1" max="1" width="6.140625" style="1" customWidth="1"/>
    <col min="2" max="2" width="20.7109375" style="1" customWidth="1"/>
    <col min="3" max="3" width="19.28515625" style="1" customWidth="1"/>
    <col min="4" max="6" width="11.42578125" style="1"/>
    <col min="7" max="7" width="15.85546875" style="1" customWidth="1"/>
    <col min="8" max="8" width="25.42578125" style="2" customWidth="1"/>
    <col min="9" max="16384" width="11.42578125" style="1"/>
  </cols>
  <sheetData>
    <row r="1" spans="1:8" ht="58.7" customHeight="1" x14ac:dyDescent="0.2">
      <c r="A1" s="3"/>
      <c r="B1" s="4"/>
      <c r="C1" s="4"/>
      <c r="D1" s="4"/>
      <c r="E1" s="4"/>
      <c r="F1" s="61" t="s">
        <v>0</v>
      </c>
      <c r="G1" s="61" t="s">
        <v>1</v>
      </c>
      <c r="H1" s="61"/>
    </row>
    <row r="2" spans="1:8" ht="34.15" customHeight="1" x14ac:dyDescent="0.2">
      <c r="A2" s="3"/>
      <c r="B2" s="4"/>
      <c r="C2" s="4"/>
      <c r="D2" s="4"/>
      <c r="E2" s="4"/>
      <c r="F2" s="4"/>
      <c r="G2" s="4"/>
      <c r="H2" s="5"/>
    </row>
    <row r="3" spans="1:8" ht="47.65" customHeight="1" x14ac:dyDescent="0.2">
      <c r="A3" s="62" t="s">
        <v>2</v>
      </c>
      <c r="B3" s="62"/>
      <c r="C3" s="62"/>
      <c r="D3" s="62"/>
      <c r="E3" s="62"/>
      <c r="F3" s="62"/>
      <c r="G3" s="62"/>
      <c r="H3" s="62"/>
    </row>
    <row r="4" spans="1:8" ht="30.6" customHeight="1" x14ac:dyDescent="0.2">
      <c r="A4" s="4"/>
      <c r="B4" s="4"/>
      <c r="C4" s="4"/>
      <c r="D4" s="4"/>
      <c r="E4" s="4"/>
      <c r="F4" s="4"/>
      <c r="G4" s="4"/>
      <c r="H4" s="5"/>
    </row>
    <row r="5" spans="1:8" ht="28.7" customHeight="1" x14ac:dyDescent="0.2">
      <c r="A5" s="63" t="s">
        <v>3</v>
      </c>
      <c r="B5" s="63" t="s">
        <v>4</v>
      </c>
      <c r="C5" s="63"/>
      <c r="D5" s="63" t="s">
        <v>5</v>
      </c>
      <c r="E5" s="64" t="s">
        <v>6</v>
      </c>
      <c r="F5" s="64" t="s">
        <v>7</v>
      </c>
      <c r="G5" s="63" t="s">
        <v>8</v>
      </c>
      <c r="H5" s="65" t="s">
        <v>9</v>
      </c>
    </row>
    <row r="6" spans="1:8" ht="83.1" customHeight="1" x14ac:dyDescent="0.2">
      <c r="A6" s="63"/>
      <c r="B6" s="6" t="s">
        <v>10</v>
      </c>
      <c r="C6" s="6" t="s">
        <v>11</v>
      </c>
      <c r="D6" s="63"/>
      <c r="E6" s="64"/>
      <c r="F6" s="64"/>
      <c r="G6" s="63"/>
      <c r="H6" s="65"/>
    </row>
    <row r="7" spans="1:8" s="11" customFormat="1" ht="11.25" x14ac:dyDescent="0.2">
      <c r="A7" s="8">
        <v>1</v>
      </c>
      <c r="B7" s="8">
        <v>2</v>
      </c>
      <c r="C7" s="8">
        <v>3</v>
      </c>
      <c r="D7" s="8">
        <v>4</v>
      </c>
      <c r="E7" s="9">
        <v>5</v>
      </c>
      <c r="F7" s="9"/>
      <c r="G7" s="8">
        <v>6</v>
      </c>
      <c r="H7" s="10">
        <v>7</v>
      </c>
    </row>
    <row r="8" spans="1:8" ht="31.5" x14ac:dyDescent="0.25">
      <c r="A8" s="12">
        <v>1</v>
      </c>
      <c r="B8" s="13" t="s">
        <v>12</v>
      </c>
      <c r="C8" s="14"/>
      <c r="D8" s="12">
        <f>SUM(D9:D9)</f>
        <v>2</v>
      </c>
      <c r="E8" s="15">
        <f>SUM(E9:E9)</f>
        <v>1</v>
      </c>
      <c r="F8" s="15"/>
      <c r="G8" s="14"/>
      <c r="H8" s="16"/>
    </row>
    <row r="9" spans="1:8" s="22" customFormat="1" ht="15.75" x14ac:dyDescent="0.25">
      <c r="A9" s="17"/>
      <c r="B9" s="18"/>
      <c r="C9" s="19" t="s">
        <v>13</v>
      </c>
      <c r="D9" s="6">
        <v>2</v>
      </c>
      <c r="E9" s="7">
        <v>1</v>
      </c>
      <c r="F9" s="20"/>
      <c r="G9" s="21"/>
      <c r="H9" s="19"/>
    </row>
    <row r="10" spans="1:8" ht="31.5" x14ac:dyDescent="0.25">
      <c r="A10" s="23">
        <v>2</v>
      </c>
      <c r="B10" s="13" t="s">
        <v>14</v>
      </c>
      <c r="C10" s="14"/>
      <c r="D10" s="12">
        <f>SUM(D11:D12)</f>
        <v>22</v>
      </c>
      <c r="E10" s="15">
        <f>SUM(E11:E12)</f>
        <v>7.3311999999999999</v>
      </c>
      <c r="F10" s="15"/>
      <c r="G10" s="14"/>
      <c r="H10" s="16"/>
    </row>
    <row r="11" spans="1:8" ht="15.75" x14ac:dyDescent="0.2">
      <c r="A11" s="19"/>
      <c r="B11" s="18"/>
      <c r="C11" s="19" t="s">
        <v>15</v>
      </c>
      <c r="D11" s="6">
        <v>21</v>
      </c>
      <c r="E11" s="7">
        <v>6.4391999999999996</v>
      </c>
      <c r="F11" s="7"/>
      <c r="G11" s="6"/>
      <c r="H11" s="19" t="s">
        <v>16</v>
      </c>
    </row>
    <row r="12" spans="1:8" ht="15.75" x14ac:dyDescent="0.25">
      <c r="A12" s="19"/>
      <c r="B12" s="18"/>
      <c r="C12" s="19" t="s">
        <v>17</v>
      </c>
      <c r="D12" s="6">
        <v>1</v>
      </c>
      <c r="E12" s="7">
        <v>0.89200000000000002</v>
      </c>
      <c r="F12" s="7"/>
      <c r="G12" s="21"/>
      <c r="H12" s="19" t="s">
        <v>18</v>
      </c>
    </row>
    <row r="13" spans="1:8" ht="31.5" x14ac:dyDescent="0.25">
      <c r="A13" s="23">
        <v>3</v>
      </c>
      <c r="B13" s="13" t="s">
        <v>19</v>
      </c>
      <c r="C13" s="24"/>
      <c r="D13" s="12">
        <f>SUM(D14:D15)</f>
        <v>4</v>
      </c>
      <c r="E13" s="15">
        <f>SUM(E14:E15)</f>
        <v>8.15</v>
      </c>
      <c r="F13" s="15"/>
      <c r="G13" s="25"/>
      <c r="H13" s="26"/>
    </row>
    <row r="14" spans="1:8" ht="15.75" x14ac:dyDescent="0.2">
      <c r="A14" s="19"/>
      <c r="B14" s="18"/>
      <c r="C14" s="19" t="s">
        <v>20</v>
      </c>
      <c r="D14" s="6">
        <v>2</v>
      </c>
      <c r="E14" s="7">
        <v>5.16</v>
      </c>
      <c r="F14" s="7"/>
      <c r="G14" s="27"/>
      <c r="H14" s="19" t="s">
        <v>21</v>
      </c>
    </row>
    <row r="15" spans="1:8" ht="15.75" x14ac:dyDescent="0.2">
      <c r="A15" s="19"/>
      <c r="B15" s="18"/>
      <c r="C15" s="19" t="s">
        <v>22</v>
      </c>
      <c r="D15" s="6">
        <v>2</v>
      </c>
      <c r="E15" s="7">
        <v>2.99</v>
      </c>
      <c r="F15" s="7"/>
      <c r="G15" s="27"/>
      <c r="H15" s="19"/>
    </row>
    <row r="16" spans="1:8" ht="31.5" x14ac:dyDescent="0.25">
      <c r="A16" s="23">
        <v>4</v>
      </c>
      <c r="B16" s="13" t="s">
        <v>23</v>
      </c>
      <c r="C16" s="24"/>
      <c r="D16" s="12">
        <v>0</v>
      </c>
      <c r="E16" s="15">
        <f>SUM(E17:E17)</f>
        <v>0</v>
      </c>
      <c r="F16" s="15"/>
      <c r="G16" s="25"/>
      <c r="H16" s="26"/>
    </row>
    <row r="17" spans="1:9" ht="15.75" x14ac:dyDescent="0.2">
      <c r="A17" s="28"/>
      <c r="B17" s="18"/>
      <c r="C17" s="19"/>
      <c r="D17" s="6"/>
      <c r="E17" s="7"/>
      <c r="F17" s="7"/>
      <c r="G17" s="28"/>
      <c r="H17" s="19"/>
    </row>
    <row r="18" spans="1:9" ht="31.5" x14ac:dyDescent="0.2">
      <c r="A18" s="23">
        <v>5</v>
      </c>
      <c r="B18" s="13" t="s">
        <v>24</v>
      </c>
      <c r="C18" s="29"/>
      <c r="D18" s="12">
        <f>SUM(D19:D19)</f>
        <v>20</v>
      </c>
      <c r="E18" s="15">
        <f>SUM(E19:E19)</f>
        <v>13.725200000000001</v>
      </c>
      <c r="F18" s="15"/>
      <c r="G18" s="23"/>
      <c r="H18" s="29"/>
    </row>
    <row r="19" spans="1:9" ht="15.75" x14ac:dyDescent="0.2">
      <c r="A19" s="28"/>
      <c r="B19" s="18"/>
      <c r="C19" s="19" t="s">
        <v>25</v>
      </c>
      <c r="D19" s="6">
        <v>20</v>
      </c>
      <c r="E19" s="7">
        <v>13.725200000000001</v>
      </c>
      <c r="F19" s="7"/>
      <c r="G19" s="28"/>
      <c r="H19" s="19" t="s">
        <v>26</v>
      </c>
    </row>
    <row r="20" spans="1:9" ht="31.5" x14ac:dyDescent="0.2">
      <c r="A20" s="23">
        <v>6</v>
      </c>
      <c r="B20" s="13" t="s">
        <v>27</v>
      </c>
      <c r="C20" s="29"/>
      <c r="D20" s="12">
        <v>7</v>
      </c>
      <c r="E20" s="15">
        <f>SUM(E21:E22)</f>
        <v>0.72650000000000003</v>
      </c>
      <c r="F20" s="15"/>
      <c r="G20" s="23"/>
      <c r="H20" s="29"/>
    </row>
    <row r="21" spans="1:9" ht="15.75" x14ac:dyDescent="0.2">
      <c r="A21" s="28"/>
      <c r="B21" s="30"/>
      <c r="C21" s="31" t="s">
        <v>28</v>
      </c>
      <c r="D21" s="32" t="s">
        <v>29</v>
      </c>
      <c r="E21" s="7">
        <v>0.27650000000000002</v>
      </c>
      <c r="F21" s="7"/>
      <c r="G21" s="6"/>
      <c r="H21" s="33" t="s">
        <v>30</v>
      </c>
    </row>
    <row r="22" spans="1:9" ht="15.75" x14ac:dyDescent="0.2">
      <c r="A22" s="28"/>
      <c r="B22" s="18"/>
      <c r="C22" s="34" t="s">
        <v>31</v>
      </c>
      <c r="D22" s="6">
        <v>1</v>
      </c>
      <c r="E22" s="7">
        <v>0.45</v>
      </c>
      <c r="F22" s="7"/>
      <c r="G22" s="6"/>
      <c r="H22" s="33" t="s">
        <v>32</v>
      </c>
    </row>
    <row r="23" spans="1:9" ht="31.5" x14ac:dyDescent="0.2">
      <c r="A23" s="23">
        <v>7</v>
      </c>
      <c r="B23" s="13" t="s">
        <v>33</v>
      </c>
      <c r="C23" s="35"/>
      <c r="D23" s="23">
        <f>SUM(D24:D25)</f>
        <v>30</v>
      </c>
      <c r="E23" s="15">
        <f>SUM(E24:E25)</f>
        <v>13.165100000000001</v>
      </c>
      <c r="F23" s="15"/>
      <c r="G23" s="23"/>
      <c r="H23" s="35"/>
      <c r="I23" s="36"/>
    </row>
    <row r="24" spans="1:9" ht="15.75" x14ac:dyDescent="0.2">
      <c r="A24" s="6"/>
      <c r="B24" s="30"/>
      <c r="C24" s="31" t="s">
        <v>34</v>
      </c>
      <c r="D24" s="6">
        <v>10</v>
      </c>
      <c r="E24" s="7">
        <v>11.110900000000001</v>
      </c>
      <c r="F24" s="7"/>
      <c r="G24" s="6"/>
      <c r="H24" s="19" t="s">
        <v>35</v>
      </c>
      <c r="I24" s="36"/>
    </row>
    <row r="25" spans="1:9" ht="15.75" x14ac:dyDescent="0.2">
      <c r="A25" s="6"/>
      <c r="B25" s="30"/>
      <c r="C25" s="31" t="s">
        <v>36</v>
      </c>
      <c r="D25" s="6">
        <v>20</v>
      </c>
      <c r="E25" s="7">
        <v>2.0541999999999998</v>
      </c>
      <c r="F25" s="7"/>
      <c r="G25" s="27"/>
      <c r="H25" s="33" t="s">
        <v>37</v>
      </c>
      <c r="I25" s="36"/>
    </row>
    <row r="26" spans="1:9" ht="31.5" x14ac:dyDescent="0.2">
      <c r="A26" s="23">
        <v>8</v>
      </c>
      <c r="B26" s="13" t="s">
        <v>38</v>
      </c>
      <c r="C26" s="29"/>
      <c r="D26" s="12">
        <f>SUM(D27:D28)</f>
        <v>9</v>
      </c>
      <c r="E26" s="15">
        <f>SUM(E27:E28)</f>
        <v>2.9</v>
      </c>
      <c r="F26" s="15"/>
      <c r="G26" s="37"/>
      <c r="H26" s="29"/>
      <c r="I26" s="36"/>
    </row>
    <row r="27" spans="1:9" ht="15.75" x14ac:dyDescent="0.2">
      <c r="A27" s="28"/>
      <c r="B27" s="18"/>
      <c r="C27" s="33" t="s">
        <v>39</v>
      </c>
      <c r="D27" s="6">
        <v>6</v>
      </c>
      <c r="E27" s="7">
        <v>0.60000000000000009</v>
      </c>
      <c r="F27" s="7"/>
      <c r="G27" s="6"/>
      <c r="H27" s="33" t="s">
        <v>40</v>
      </c>
      <c r="I27" s="36"/>
    </row>
    <row r="28" spans="1:9" ht="15.75" x14ac:dyDescent="0.2">
      <c r="A28" s="28"/>
      <c r="B28" s="18"/>
      <c r="C28" s="33" t="s">
        <v>39</v>
      </c>
      <c r="D28" s="6">
        <v>3</v>
      </c>
      <c r="E28" s="7">
        <v>2.2999999999999998</v>
      </c>
      <c r="F28" s="7"/>
      <c r="G28" s="6"/>
      <c r="H28" s="33" t="s">
        <v>41</v>
      </c>
      <c r="I28" s="36"/>
    </row>
    <row r="29" spans="1:9" ht="15.75" x14ac:dyDescent="0.25">
      <c r="A29" s="23">
        <v>9</v>
      </c>
      <c r="B29" s="13" t="s">
        <v>42</v>
      </c>
      <c r="C29" s="25"/>
      <c r="D29" s="12">
        <f>SUM(D30:D30)</f>
        <v>65</v>
      </c>
      <c r="E29" s="15">
        <f>SUM(E30:E30)</f>
        <v>8.18</v>
      </c>
      <c r="F29" s="25"/>
      <c r="G29" s="25"/>
      <c r="H29" s="38"/>
      <c r="I29" s="36"/>
    </row>
    <row r="30" spans="1:9" ht="15.75" x14ac:dyDescent="0.2">
      <c r="A30" s="28"/>
      <c r="B30" s="18"/>
      <c r="C30" s="33" t="s">
        <v>43</v>
      </c>
      <c r="D30" s="6">
        <v>65</v>
      </c>
      <c r="E30" s="7">
        <v>8.18</v>
      </c>
      <c r="F30" s="7"/>
      <c r="G30" s="39"/>
      <c r="H30" s="33" t="s">
        <v>44</v>
      </c>
      <c r="I30" s="36"/>
    </row>
    <row r="31" spans="1:9" ht="31.5" x14ac:dyDescent="0.25">
      <c r="A31" s="23">
        <v>10</v>
      </c>
      <c r="B31" s="13" t="s">
        <v>45</v>
      </c>
      <c r="C31" s="25"/>
      <c r="D31" s="12">
        <f>SUM(D32:D32)</f>
        <v>1</v>
      </c>
      <c r="E31" s="15">
        <f>SUM(E32:E32)</f>
        <v>0.25</v>
      </c>
      <c r="F31" s="25"/>
      <c r="G31" s="25"/>
      <c r="H31" s="38"/>
      <c r="I31" s="36"/>
    </row>
    <row r="32" spans="1:9" ht="15.75" x14ac:dyDescent="0.2">
      <c r="A32" s="28"/>
      <c r="B32" s="18"/>
      <c r="C32" s="33" t="s">
        <v>46</v>
      </c>
      <c r="D32" s="6">
        <v>1</v>
      </c>
      <c r="E32" s="7">
        <v>0.25</v>
      </c>
      <c r="F32" s="7"/>
      <c r="G32" s="6"/>
      <c r="H32" s="33" t="s">
        <v>47</v>
      </c>
      <c r="I32" s="36"/>
    </row>
    <row r="33" spans="1:8" ht="31.5" x14ac:dyDescent="0.25">
      <c r="A33" s="23">
        <v>11</v>
      </c>
      <c r="B33" s="13" t="s">
        <v>48</v>
      </c>
      <c r="C33" s="25"/>
      <c r="D33" s="23">
        <f>SUM(D34:D34)</f>
        <v>15</v>
      </c>
      <c r="E33" s="15">
        <f>SUM(E34:E34)</f>
        <v>3</v>
      </c>
      <c r="F33" s="25"/>
      <c r="G33" s="25"/>
      <c r="H33" s="38"/>
    </row>
    <row r="34" spans="1:8" s="22" customFormat="1" ht="15.75" x14ac:dyDescent="0.2">
      <c r="A34" s="28"/>
      <c r="B34" s="18"/>
      <c r="C34" s="33" t="s">
        <v>49</v>
      </c>
      <c r="D34" s="6">
        <v>15</v>
      </c>
      <c r="E34" s="7">
        <v>3</v>
      </c>
      <c r="F34" s="7"/>
      <c r="G34" s="28"/>
      <c r="H34" s="33"/>
    </row>
    <row r="35" spans="1:8" ht="31.5" x14ac:dyDescent="0.2">
      <c r="A35" s="23">
        <v>12</v>
      </c>
      <c r="B35" s="13" t="s">
        <v>50</v>
      </c>
      <c r="C35" s="35"/>
      <c r="D35" s="12">
        <f>SUM(D36:D38)</f>
        <v>23</v>
      </c>
      <c r="E35" s="15">
        <f>SUM(E36:E38)</f>
        <v>10.96</v>
      </c>
      <c r="F35" s="15"/>
      <c r="G35" s="23"/>
      <c r="H35" s="35"/>
    </row>
    <row r="36" spans="1:8" ht="15.75" x14ac:dyDescent="0.2">
      <c r="A36" s="33"/>
      <c r="B36" s="18"/>
      <c r="C36" s="33" t="s">
        <v>51</v>
      </c>
      <c r="D36" s="6">
        <v>3</v>
      </c>
      <c r="E36" s="7">
        <v>2.04</v>
      </c>
      <c r="F36" s="7"/>
      <c r="G36" s="39"/>
      <c r="H36" s="19" t="s">
        <v>52</v>
      </c>
    </row>
    <row r="37" spans="1:8" ht="15.75" x14ac:dyDescent="0.2">
      <c r="A37" s="33"/>
      <c r="B37" s="18"/>
      <c r="C37" s="33" t="s">
        <v>53</v>
      </c>
      <c r="D37" s="6">
        <v>5</v>
      </c>
      <c r="E37" s="7">
        <v>1.2</v>
      </c>
      <c r="F37" s="7"/>
      <c r="G37" s="28"/>
      <c r="H37" s="33" t="s">
        <v>54</v>
      </c>
    </row>
    <row r="38" spans="1:8" ht="15.75" x14ac:dyDescent="0.2">
      <c r="A38" s="33"/>
      <c r="B38" s="18"/>
      <c r="C38" s="33" t="s">
        <v>55</v>
      </c>
      <c r="D38" s="6">
        <v>15</v>
      </c>
      <c r="E38" s="7">
        <v>7.72</v>
      </c>
      <c r="F38" s="7"/>
      <c r="G38" s="28"/>
      <c r="H38" s="33" t="s">
        <v>56</v>
      </c>
    </row>
    <row r="39" spans="1:8" ht="31.5" x14ac:dyDescent="0.2">
      <c r="A39" s="23">
        <v>13</v>
      </c>
      <c r="B39" s="13" t="s">
        <v>57</v>
      </c>
      <c r="C39" s="29"/>
      <c r="D39" s="12">
        <f>SUM(D40:D41)</f>
        <v>29</v>
      </c>
      <c r="E39" s="15">
        <f>SUM(E40:E41)</f>
        <v>10.7735</v>
      </c>
      <c r="F39" s="15"/>
      <c r="G39" s="23"/>
      <c r="H39" s="29"/>
    </row>
    <row r="40" spans="1:8" s="22" customFormat="1" ht="15.75" x14ac:dyDescent="0.2">
      <c r="A40" s="28"/>
      <c r="B40" s="18"/>
      <c r="C40" s="33" t="s">
        <v>58</v>
      </c>
      <c r="D40" s="40">
        <v>16</v>
      </c>
      <c r="E40" s="7">
        <v>8.7735000000000003</v>
      </c>
      <c r="F40" s="20"/>
      <c r="G40" s="28"/>
      <c r="H40" s="33" t="s">
        <v>59</v>
      </c>
    </row>
    <row r="41" spans="1:8" s="22" customFormat="1" ht="15.75" x14ac:dyDescent="0.2">
      <c r="A41" s="28"/>
      <c r="B41" s="18"/>
      <c r="C41" s="33" t="s">
        <v>60</v>
      </c>
      <c r="D41" s="6">
        <v>13</v>
      </c>
      <c r="E41" s="7">
        <v>2</v>
      </c>
      <c r="F41" s="7"/>
      <c r="G41" s="28"/>
      <c r="H41" s="33" t="s">
        <v>61</v>
      </c>
    </row>
    <row r="42" spans="1:8" ht="31.5" x14ac:dyDescent="0.25">
      <c r="A42" s="23">
        <v>14</v>
      </c>
      <c r="B42" s="13" t="s">
        <v>62</v>
      </c>
      <c r="C42" s="35"/>
      <c r="D42" s="12">
        <f>SUM(D43:D48)</f>
        <v>62</v>
      </c>
      <c r="E42" s="15">
        <f>SUM(E43:E48)</f>
        <v>17.163000000000004</v>
      </c>
      <c r="F42" s="15"/>
      <c r="G42" s="23"/>
      <c r="H42" s="16"/>
    </row>
    <row r="43" spans="1:8" ht="15.75" x14ac:dyDescent="0.2">
      <c r="A43" s="31"/>
      <c r="B43" s="31"/>
      <c r="C43" s="31" t="s">
        <v>63</v>
      </c>
      <c r="D43" s="6">
        <v>9</v>
      </c>
      <c r="E43" s="7">
        <v>4</v>
      </c>
      <c r="F43" s="7"/>
      <c r="G43" s="6"/>
      <c r="H43" s="33"/>
    </row>
    <row r="44" spans="1:8" ht="15.75" x14ac:dyDescent="0.2">
      <c r="A44" s="31"/>
      <c r="B44" s="31"/>
      <c r="C44" s="31" t="s">
        <v>64</v>
      </c>
      <c r="D44" s="6">
        <v>4</v>
      </c>
      <c r="E44" s="7">
        <v>1.75</v>
      </c>
      <c r="F44" s="7"/>
      <c r="G44" s="6"/>
      <c r="H44" s="33"/>
    </row>
    <row r="45" spans="1:8" ht="15.75" x14ac:dyDescent="0.2">
      <c r="A45" s="31"/>
      <c r="B45" s="31"/>
      <c r="C45" s="31" t="s">
        <v>65</v>
      </c>
      <c r="D45" s="6">
        <v>13</v>
      </c>
      <c r="E45" s="7">
        <v>3.8807999999999998</v>
      </c>
      <c r="F45" s="7"/>
      <c r="G45" s="6"/>
      <c r="H45" s="33"/>
    </row>
    <row r="46" spans="1:8" ht="15.75" x14ac:dyDescent="0.2">
      <c r="A46" s="31"/>
      <c r="B46" s="31"/>
      <c r="C46" s="31" t="s">
        <v>66</v>
      </c>
      <c r="D46" s="6">
        <v>16</v>
      </c>
      <c r="E46" s="7">
        <v>4.37</v>
      </c>
      <c r="F46" s="7"/>
      <c r="G46" s="6"/>
      <c r="H46" s="33"/>
    </row>
    <row r="47" spans="1:8" ht="15.75" x14ac:dyDescent="0.2">
      <c r="A47" s="31"/>
      <c r="B47" s="31"/>
      <c r="C47" s="31" t="s">
        <v>67</v>
      </c>
      <c r="D47" s="6">
        <v>8</v>
      </c>
      <c r="E47" s="7">
        <v>1.7831000000000001</v>
      </c>
      <c r="F47" s="7"/>
      <c r="G47" s="6"/>
      <c r="H47" s="33"/>
    </row>
    <row r="48" spans="1:8" ht="15.75" x14ac:dyDescent="0.2">
      <c r="A48" s="31"/>
      <c r="B48" s="31"/>
      <c r="C48" s="31" t="s">
        <v>68</v>
      </c>
      <c r="D48" s="6">
        <v>12</v>
      </c>
      <c r="E48" s="7">
        <v>1.3791</v>
      </c>
      <c r="F48" s="7"/>
      <c r="G48" s="6"/>
      <c r="H48" s="33"/>
    </row>
    <row r="49" spans="1:11" ht="31.5" x14ac:dyDescent="0.2">
      <c r="A49" s="23">
        <v>15</v>
      </c>
      <c r="B49" s="13" t="s">
        <v>69</v>
      </c>
      <c r="C49" s="35"/>
      <c r="D49" s="12">
        <f>SUM(D50:D55)</f>
        <v>19</v>
      </c>
      <c r="E49" s="41">
        <f>SUM(E50:E55)</f>
        <v>7.9908000000000001</v>
      </c>
      <c r="F49" s="41"/>
      <c r="G49" s="23"/>
      <c r="H49" s="35"/>
    </row>
    <row r="50" spans="1:11" s="22" customFormat="1" ht="15.75" x14ac:dyDescent="0.2">
      <c r="A50" s="19"/>
      <c r="B50" s="19"/>
      <c r="C50" s="19" t="s">
        <v>70</v>
      </c>
      <c r="D50" s="6">
        <v>1</v>
      </c>
      <c r="E50" s="42">
        <v>0.5</v>
      </c>
      <c r="F50" s="42"/>
      <c r="G50" s="6"/>
      <c r="H50" s="19" t="s">
        <v>71</v>
      </c>
      <c r="I50" s="1"/>
    </row>
    <row r="51" spans="1:11" s="22" customFormat="1" ht="15.75" x14ac:dyDescent="0.2">
      <c r="A51" s="19"/>
      <c r="B51" s="19"/>
      <c r="C51" s="19" t="s">
        <v>72</v>
      </c>
      <c r="D51" s="6">
        <v>7</v>
      </c>
      <c r="E51" s="42">
        <v>0.7</v>
      </c>
      <c r="F51" s="43"/>
      <c r="G51" s="28"/>
      <c r="H51" s="19" t="s">
        <v>73</v>
      </c>
      <c r="I51" s="1"/>
    </row>
    <row r="52" spans="1:11" s="22" customFormat="1" ht="15.75" x14ac:dyDescent="0.2">
      <c r="A52" s="19"/>
      <c r="B52" s="19"/>
      <c r="C52" s="19" t="s">
        <v>72</v>
      </c>
      <c r="D52" s="6">
        <v>1</v>
      </c>
      <c r="E52" s="42">
        <v>1.4</v>
      </c>
      <c r="F52" s="43"/>
      <c r="G52" s="28"/>
      <c r="H52" s="19" t="s">
        <v>74</v>
      </c>
    </row>
    <row r="53" spans="1:11" s="22" customFormat="1" ht="15.75" x14ac:dyDescent="0.2">
      <c r="A53" s="19"/>
      <c r="B53" s="19"/>
      <c r="C53" s="19" t="s">
        <v>72</v>
      </c>
      <c r="D53" s="6">
        <v>2</v>
      </c>
      <c r="E53" s="42">
        <v>0.24</v>
      </c>
      <c r="F53" s="43"/>
      <c r="G53" s="28"/>
      <c r="H53" s="19" t="s">
        <v>74</v>
      </c>
    </row>
    <row r="54" spans="1:11" s="22" customFormat="1" ht="15.75" x14ac:dyDescent="0.2">
      <c r="A54" s="19"/>
      <c r="B54" s="19"/>
      <c r="C54" s="19" t="s">
        <v>75</v>
      </c>
      <c r="D54" s="6">
        <v>1</v>
      </c>
      <c r="E54" s="42">
        <v>1.7507999999999999</v>
      </c>
      <c r="F54" s="43"/>
      <c r="G54" s="28"/>
      <c r="H54" s="19" t="s">
        <v>76</v>
      </c>
    </row>
    <row r="55" spans="1:11" ht="15.75" x14ac:dyDescent="0.2">
      <c r="A55" s="19"/>
      <c r="B55" s="19"/>
      <c r="C55" s="19" t="s">
        <v>75</v>
      </c>
      <c r="D55" s="6">
        <v>7</v>
      </c>
      <c r="E55" s="42">
        <v>3.4</v>
      </c>
      <c r="F55" s="43"/>
      <c r="G55" s="28"/>
      <c r="H55" s="19" t="s">
        <v>77</v>
      </c>
      <c r="I55" s="22"/>
    </row>
    <row r="56" spans="1:11" ht="31.5" x14ac:dyDescent="0.2">
      <c r="A56" s="44">
        <v>16</v>
      </c>
      <c r="B56" s="13" t="s">
        <v>78</v>
      </c>
      <c r="C56" s="45"/>
      <c r="D56" s="12">
        <f>SUM(D57:D57)</f>
        <v>5</v>
      </c>
      <c r="E56" s="15">
        <f>SUM(E57:E57)</f>
        <v>5.9284999999999997</v>
      </c>
      <c r="F56" s="41"/>
      <c r="G56" s="23"/>
      <c r="H56" s="29"/>
    </row>
    <row r="57" spans="1:11" ht="15.75" x14ac:dyDescent="0.2">
      <c r="A57" s="46"/>
      <c r="B57" s="18"/>
      <c r="C57" s="34" t="s">
        <v>79</v>
      </c>
      <c r="D57" s="6">
        <v>5</v>
      </c>
      <c r="E57" s="7">
        <v>5.9284999999999997</v>
      </c>
      <c r="F57" s="7"/>
      <c r="G57" s="28"/>
      <c r="H57" s="33"/>
    </row>
    <row r="58" spans="1:11" ht="47.25" x14ac:dyDescent="0.2">
      <c r="A58" s="37"/>
      <c r="B58" s="23" t="s">
        <v>80</v>
      </c>
      <c r="C58" s="47"/>
      <c r="D58" s="23">
        <f>D8+D10+D13+D16+D18+D20+D23+D26+D29+D31+D33+D35+D39+D42+D49+D56</f>
        <v>313</v>
      </c>
      <c r="E58" s="23">
        <f>E8+E10+E13+E16+E18+E20+E23+E26+E29+E31+E33+E35+E39+E42+E49+E56</f>
        <v>111.24380000000001</v>
      </c>
      <c r="F58" s="23"/>
      <c r="G58" s="37"/>
      <c r="H58" s="29"/>
      <c r="J58" s="48"/>
      <c r="K58" s="49"/>
    </row>
    <row r="59" spans="1:11" s="22" customFormat="1" ht="15.75" x14ac:dyDescent="0.2">
      <c r="A59" s="50"/>
      <c r="B59" s="51"/>
      <c r="C59" s="51"/>
      <c r="D59" s="51"/>
      <c r="E59" s="52"/>
      <c r="F59" s="53"/>
      <c r="G59" s="54"/>
      <c r="H59" s="55"/>
      <c r="J59" s="48"/>
      <c r="K59" s="49"/>
    </row>
    <row r="60" spans="1:11" s="22" customFormat="1" ht="15.75" x14ac:dyDescent="0.2">
      <c r="A60" s="50"/>
      <c r="B60" s="51"/>
      <c r="C60" s="51"/>
      <c r="D60" s="51"/>
      <c r="E60" s="56"/>
      <c r="F60" s="57"/>
      <c r="G60" s="54"/>
      <c r="H60" s="55"/>
    </row>
    <row r="61" spans="1:11" s="22" customFormat="1" ht="15.75" x14ac:dyDescent="0.2">
      <c r="A61" s="50"/>
      <c r="B61" s="58"/>
      <c r="C61" s="58"/>
      <c r="D61" s="59"/>
      <c r="E61" s="57"/>
      <c r="F61" s="57"/>
      <c r="G61" s="54"/>
      <c r="H61" s="55"/>
    </row>
    <row r="62" spans="1:11" s="22" customFormat="1" ht="15.75" x14ac:dyDescent="0.2">
      <c r="A62" s="50"/>
      <c r="B62" s="58"/>
      <c r="C62" s="58"/>
      <c r="D62" s="59"/>
      <c r="E62" s="57"/>
      <c r="F62" s="57"/>
      <c r="G62" s="54"/>
      <c r="H62" s="55"/>
    </row>
    <row r="63" spans="1:11" ht="47.85" customHeight="1" x14ac:dyDescent="0.3">
      <c r="A63" s="66" t="s">
        <v>81</v>
      </c>
      <c r="B63" s="66"/>
      <c r="C63" s="66"/>
      <c r="D63" s="66"/>
      <c r="E63" s="66"/>
      <c r="F63" s="66"/>
      <c r="G63" s="66"/>
      <c r="H63" s="60" t="s">
        <v>82</v>
      </c>
    </row>
  </sheetData>
  <sheetProtection selectLockedCells="1" selectUnlockedCells="1"/>
  <mergeCells count="10">
    <mergeCell ref="A63:G63"/>
    <mergeCell ref="F1:H1"/>
    <mergeCell ref="A3:H3"/>
    <mergeCell ref="A5:A6"/>
    <mergeCell ref="B5:C5"/>
    <mergeCell ref="D5:D6"/>
    <mergeCell ref="E5:E6"/>
    <mergeCell ref="F5:F6"/>
    <mergeCell ref="G5:G6"/>
    <mergeCell ref="H5:H6"/>
  </mergeCells>
  <printOptions horizontalCentered="1"/>
  <pageMargins left="0.78749999999999998" right="0.39374999999999999" top="0.39374999999999999" bottom="0.78749999999999998" header="0.51180555555555551" footer="0.51180555555555551"/>
  <pageSetup paperSize="9" scale="72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остаточ 21.03.18</vt:lpstr>
      <vt:lpstr>'остаточ 21.03.18'!Заголовки_для_печати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</dc:creator>
  <cp:lastModifiedBy>Користувач Windows</cp:lastModifiedBy>
  <dcterms:created xsi:type="dcterms:W3CDTF">2018-03-22T15:37:57Z</dcterms:created>
  <dcterms:modified xsi:type="dcterms:W3CDTF">2018-03-22T15:37:57Z</dcterms:modified>
</cp:coreProperties>
</file>