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і" sheetId="1" r:id="rId1"/>
  </sheets>
  <definedNames>
    <definedName name="__xlfn_BAHTTEXT">NA()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D9" i="1"/>
  <c r="E9" i="1"/>
  <c r="D12" i="1"/>
  <c r="E12" i="1"/>
  <c r="D14" i="1"/>
  <c r="E14" i="1"/>
  <c r="D18" i="1"/>
  <c r="E18" i="1"/>
  <c r="D20" i="1"/>
  <c r="E20" i="1"/>
  <c r="D24" i="1"/>
  <c r="E24" i="1"/>
  <c r="D29" i="1"/>
  <c r="E29" i="1"/>
  <c r="D32" i="1"/>
  <c r="E32" i="1"/>
  <c r="D47" i="1"/>
  <c r="E47" i="1"/>
  <c r="D50" i="1"/>
  <c r="E50" i="1"/>
</calcChain>
</file>

<file path=xl/sharedStrings.xml><?xml version="1.0" encoding="utf-8"?>
<sst xmlns="http://schemas.openxmlformats.org/spreadsheetml/2006/main" count="71" uniqueCount="67">
  <si>
    <t>Додаток до наказу Головного управління Держгеокадастру у Рівненській області 20.03.2018 № 62</t>
  </si>
  <si>
    <t>Перелік  земельних ділянок сільськогосподарського призначення державної власності, які пропонується для передані у власність громадянам у І кварталі 2018 року на території Рівненської області</t>
  </si>
  <si>
    <t>№  п/п</t>
  </si>
  <si>
    <t>Назва адмінстративно-територіальної одиниці</t>
  </si>
  <si>
    <t>К-сть ділянок</t>
  </si>
  <si>
    <t>Площа земельної ділянки, га</t>
  </si>
  <si>
    <t>Кадастровий номер (при наявності)</t>
  </si>
  <si>
    <t>Код одиниці адміністративно-територіального устрою, номер кадастрової зони, кадастрового кварталу (у разі відсутності кадастрового номеру)</t>
  </si>
  <si>
    <t>район</t>
  </si>
  <si>
    <t>сільська, селищна рада</t>
  </si>
  <si>
    <t>Березнівський, всього</t>
  </si>
  <si>
    <t>Зірненська</t>
  </si>
  <si>
    <t>Кам’янська</t>
  </si>
  <si>
    <t>Володимирецький, всього</t>
  </si>
  <si>
    <t>Каноницька</t>
  </si>
  <si>
    <t>Старорафалівська</t>
  </si>
  <si>
    <t>5620889300:04:012:</t>
  </si>
  <si>
    <t>Гощанський, всього</t>
  </si>
  <si>
    <t>Красносільська</t>
  </si>
  <si>
    <t>Демидівський, всього</t>
  </si>
  <si>
    <t>Глибокодолинська</t>
  </si>
  <si>
    <t>5621484000:02:000:</t>
  </si>
  <si>
    <t>Дубенський, всього</t>
  </si>
  <si>
    <t>Дубровицький, всього</t>
  </si>
  <si>
    <t>Зарічненський, всього</t>
  </si>
  <si>
    <t>Зарічненська</t>
  </si>
  <si>
    <t>5622255100:09:000:</t>
  </si>
  <si>
    <t>Здолбунівський, всього</t>
  </si>
  <si>
    <t>Дерманська Перша</t>
  </si>
  <si>
    <t>5622681900:02:003:</t>
  </si>
  <si>
    <t>Здовбицька</t>
  </si>
  <si>
    <t>5622682000:02:002:</t>
  </si>
  <si>
    <t>Богдашівська</t>
  </si>
  <si>
    <t>5622680600:05:001:</t>
  </si>
  <si>
    <t>Корецький, всього</t>
  </si>
  <si>
    <t>Новокорецька</t>
  </si>
  <si>
    <t>5623086000:02:005:</t>
  </si>
  <si>
    <t>Костопільський, всього</t>
  </si>
  <si>
    <t>Млинівський, всього</t>
  </si>
  <si>
    <t>Острозький, всього</t>
  </si>
  <si>
    <t>Радивилівський, всього</t>
  </si>
  <si>
    <t>Теслугівська</t>
  </si>
  <si>
    <t>Козинська</t>
  </si>
  <si>
    <t>5625882100:04:014:</t>
  </si>
  <si>
    <t>Рівненський, всього</t>
  </si>
  <si>
    <t>Городищенська</t>
  </si>
  <si>
    <t>5624683000:01:001:</t>
  </si>
  <si>
    <t>Зорянська</t>
  </si>
  <si>
    <t>5624684900:08:000:</t>
  </si>
  <si>
    <t>Шубківська</t>
  </si>
  <si>
    <t>5624689800:08:037:</t>
  </si>
  <si>
    <t>Великожитинська</t>
  </si>
  <si>
    <t>5624681500:08:001:</t>
  </si>
  <si>
    <t>Білокриницька</t>
  </si>
  <si>
    <t>5624680700:05:017:</t>
  </si>
  <si>
    <t>Дядьковицька</t>
  </si>
  <si>
    <t>Корнинська</t>
  </si>
  <si>
    <t>Новоукраїнська</t>
  </si>
  <si>
    <t>Обарівська</t>
  </si>
  <si>
    <t>Рокитнівський, всього</t>
  </si>
  <si>
    <t>Сарненський, всього</t>
  </si>
  <si>
    <t>Костянтинівська</t>
  </si>
  <si>
    <t>5625482500:08:001:</t>
  </si>
  <si>
    <t>Люхчанська</t>
  </si>
  <si>
    <t>5625484800:04:001:</t>
  </si>
  <si>
    <t>РІВНЕНСЬКА ОБЛАСТЬ, ВСЬОГО</t>
  </si>
  <si>
    <t>Заступник начальника управління — начальник
Відділу розпорядження землями
сільськогосподарського призначення                                                       М.Ханенко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</si>
</sst>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8"/>
      <color indexed="8"/>
      <name val="Times New Roman"/>
      <family val="1"/>
      <charset val="1"/>
    </font>
    <font>
      <b/>
      <i/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i/>
      <sz val="12"/>
      <color indexed="8"/>
      <name val="Times New Roman"/>
      <family val="1"/>
      <charset val="1"/>
    </font>
    <font>
      <sz val="18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6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abSelected="1" zoomScale="90" zoomScaleNormal="90" workbookViewId="0">
      <selection activeCell="F1" sqref="F1:G1"/>
    </sheetView>
  </sheetViews>
  <sheetFormatPr defaultColWidth="8.7109375" defaultRowHeight="15.75" x14ac:dyDescent="0.25"/>
  <cols>
    <col min="1" max="1" width="6.28515625" style="1" customWidth="1"/>
    <col min="2" max="2" width="27.5703125" style="2" customWidth="1"/>
    <col min="3" max="3" width="20.42578125" style="2" customWidth="1"/>
    <col min="4" max="4" width="9.85546875" style="1" customWidth="1"/>
    <col min="5" max="5" width="11" style="3" customWidth="1"/>
    <col min="6" max="6" width="22.7109375" style="2" customWidth="1"/>
    <col min="7" max="7" width="25" style="4" customWidth="1"/>
    <col min="8" max="8" width="8.85546875" style="1" customWidth="1"/>
    <col min="9" max="9" width="12.5703125" style="1" customWidth="1"/>
    <col min="10" max="244" width="8.85546875" style="1" customWidth="1"/>
    <col min="245" max="250" width="8.7109375" style="5" customWidth="1"/>
    <col min="251" max="254" width="8.7109375" style="6" customWidth="1"/>
    <col min="255" max="16384" width="8.7109375" style="7"/>
  </cols>
  <sheetData>
    <row r="1" spans="1:249" ht="59.1" customHeight="1" x14ac:dyDescent="0.25">
      <c r="A1" s="8"/>
      <c r="B1" s="8"/>
      <c r="C1" s="8"/>
      <c r="D1" s="8"/>
      <c r="E1" s="8"/>
      <c r="F1" s="60" t="s">
        <v>0</v>
      </c>
      <c r="G1" s="60"/>
    </row>
    <row r="2" spans="1:249" ht="66.599999999999994" customHeight="1" x14ac:dyDescent="0.25">
      <c r="A2" s="61" t="s">
        <v>1</v>
      </c>
      <c r="B2" s="61"/>
      <c r="C2" s="61"/>
      <c r="D2" s="61"/>
      <c r="E2" s="61"/>
      <c r="F2" s="61"/>
      <c r="G2" s="61"/>
    </row>
    <row r="3" spans="1:249" ht="41.1" customHeight="1" x14ac:dyDescent="0.25">
      <c r="A3" s="62" t="s">
        <v>2</v>
      </c>
      <c r="B3" s="62" t="s">
        <v>3</v>
      </c>
      <c r="C3" s="62"/>
      <c r="D3" s="62" t="s">
        <v>4</v>
      </c>
      <c r="E3" s="63" t="s">
        <v>5</v>
      </c>
      <c r="F3" s="62" t="s">
        <v>6</v>
      </c>
      <c r="G3" s="62" t="s">
        <v>7</v>
      </c>
    </row>
    <row r="4" spans="1:249" ht="78.400000000000006" customHeight="1" x14ac:dyDescent="0.25">
      <c r="A4" s="62"/>
      <c r="B4" s="9" t="s">
        <v>8</v>
      </c>
      <c r="C4" s="9" t="s">
        <v>9</v>
      </c>
      <c r="D4" s="62"/>
      <c r="E4" s="63"/>
      <c r="F4" s="62"/>
      <c r="G4" s="62"/>
    </row>
    <row r="5" spans="1:249" ht="19.149999999999999" customHeight="1" x14ac:dyDescent="0.25">
      <c r="A5" s="10">
        <v>1</v>
      </c>
      <c r="B5" s="10">
        <v>2</v>
      </c>
      <c r="C5" s="10">
        <v>3</v>
      </c>
      <c r="D5" s="10">
        <v>4</v>
      </c>
      <c r="E5" s="11">
        <v>5</v>
      </c>
      <c r="F5" s="10">
        <v>6</v>
      </c>
      <c r="G5" s="10">
        <v>7</v>
      </c>
    </row>
    <row r="6" spans="1:249" s="18" customFormat="1" ht="19.899999999999999" customHeight="1" x14ac:dyDescent="0.25">
      <c r="A6" s="12">
        <v>1</v>
      </c>
      <c r="B6" s="13" t="s">
        <v>10</v>
      </c>
      <c r="C6" s="14"/>
      <c r="D6" s="15">
        <f>SUM(D7:D8)</f>
        <v>30</v>
      </c>
      <c r="E6" s="16">
        <f>SUM(E7:E8)</f>
        <v>55.939100000000003</v>
      </c>
      <c r="F6" s="17"/>
      <c r="G6" s="17"/>
      <c r="IK6" s="19"/>
      <c r="IL6" s="19"/>
      <c r="IM6" s="19"/>
      <c r="IN6" s="19"/>
      <c r="IO6" s="19"/>
    </row>
    <row r="7" spans="1:249" s="18" customFormat="1" ht="19.899999999999999" customHeight="1" x14ac:dyDescent="0.25">
      <c r="A7" s="20"/>
      <c r="B7" s="21"/>
      <c r="C7" s="22" t="s">
        <v>11</v>
      </c>
      <c r="D7" s="23">
        <v>1</v>
      </c>
      <c r="E7" s="24">
        <v>0.5</v>
      </c>
      <c r="F7" s="25"/>
      <c r="G7" s="25"/>
      <c r="IK7" s="19"/>
      <c r="IL7" s="19"/>
      <c r="IM7" s="19"/>
      <c r="IN7" s="19"/>
      <c r="IO7" s="19"/>
    </row>
    <row r="8" spans="1:249" s="18" customFormat="1" ht="19.899999999999999" customHeight="1" x14ac:dyDescent="0.25">
      <c r="A8" s="20"/>
      <c r="B8" s="21"/>
      <c r="C8" s="22" t="s">
        <v>12</v>
      </c>
      <c r="D8" s="23">
        <v>29</v>
      </c>
      <c r="E8" s="24">
        <v>55.439100000000003</v>
      </c>
      <c r="F8" s="25"/>
      <c r="G8" s="25"/>
      <c r="IK8" s="19"/>
      <c r="IL8" s="19"/>
      <c r="IM8" s="19"/>
      <c r="IN8" s="19"/>
      <c r="IO8" s="19"/>
    </row>
    <row r="9" spans="1:249" s="18" customFormat="1" ht="29.85" customHeight="1" x14ac:dyDescent="0.25">
      <c r="A9" s="12">
        <v>2</v>
      </c>
      <c r="B9" s="13" t="s">
        <v>13</v>
      </c>
      <c r="C9" s="14"/>
      <c r="D9" s="15">
        <f>SUM(D10:D11)</f>
        <v>2</v>
      </c>
      <c r="E9" s="26">
        <f>SUM(E10:E11)</f>
        <v>1.0920000000000001</v>
      </c>
      <c r="F9" s="12"/>
      <c r="G9" s="12"/>
      <c r="IK9" s="19"/>
      <c r="IL9" s="19"/>
      <c r="IM9" s="19"/>
      <c r="IN9" s="19"/>
      <c r="IO9" s="19"/>
    </row>
    <row r="10" spans="1:249" s="18" customFormat="1" ht="19.899999999999999" customHeight="1" x14ac:dyDescent="0.25">
      <c r="A10" s="20"/>
      <c r="B10" s="21"/>
      <c r="C10" s="22" t="s">
        <v>14</v>
      </c>
      <c r="D10" s="27">
        <v>1</v>
      </c>
      <c r="E10" s="28">
        <v>0.89200000000000002</v>
      </c>
      <c r="F10" s="20"/>
      <c r="G10" s="20"/>
      <c r="IK10" s="19"/>
      <c r="IL10" s="19"/>
      <c r="IM10" s="19"/>
      <c r="IN10" s="19"/>
      <c r="IO10" s="19"/>
    </row>
    <row r="11" spans="1:249" s="18" customFormat="1" ht="20.85" customHeight="1" x14ac:dyDescent="0.25">
      <c r="A11" s="20"/>
      <c r="B11" s="21"/>
      <c r="C11" s="22" t="s">
        <v>15</v>
      </c>
      <c r="D11" s="27">
        <v>1</v>
      </c>
      <c r="E11" s="28">
        <v>0.2</v>
      </c>
      <c r="F11" s="20"/>
      <c r="G11" s="29" t="s">
        <v>16</v>
      </c>
      <c r="IK11" s="19"/>
      <c r="IL11" s="19"/>
      <c r="IM11" s="19"/>
      <c r="IN11" s="19"/>
      <c r="IO11" s="19"/>
    </row>
    <row r="12" spans="1:249" s="18" customFormat="1" ht="19.899999999999999" customHeight="1" x14ac:dyDescent="0.25">
      <c r="A12" s="12">
        <v>3</v>
      </c>
      <c r="B12" s="13" t="s">
        <v>17</v>
      </c>
      <c r="C12" s="14"/>
      <c r="D12" s="15">
        <f>SUM(D13:D13)</f>
        <v>1</v>
      </c>
      <c r="E12" s="26">
        <f>SUM(E13:E13)</f>
        <v>2.35</v>
      </c>
      <c r="F12" s="12"/>
      <c r="G12" s="12"/>
      <c r="IK12" s="19"/>
      <c r="IL12" s="19"/>
      <c r="IM12" s="19"/>
      <c r="IN12" s="19"/>
      <c r="IO12" s="19"/>
    </row>
    <row r="13" spans="1:249" s="18" customFormat="1" ht="19.899999999999999" customHeight="1" x14ac:dyDescent="0.25">
      <c r="A13" s="20"/>
      <c r="B13" s="21"/>
      <c r="C13" s="22" t="s">
        <v>18</v>
      </c>
      <c r="D13" s="23">
        <v>1</v>
      </c>
      <c r="E13" s="30">
        <v>2.35</v>
      </c>
      <c r="F13" s="20"/>
      <c r="G13" s="20"/>
      <c r="IK13" s="19"/>
      <c r="IL13" s="19"/>
      <c r="IM13" s="19"/>
      <c r="IN13" s="19"/>
      <c r="IO13" s="19"/>
    </row>
    <row r="14" spans="1:249" s="1" customFormat="1" ht="19.899999999999999" customHeight="1" x14ac:dyDescent="0.25">
      <c r="A14" s="17">
        <v>4</v>
      </c>
      <c r="B14" s="13" t="s">
        <v>19</v>
      </c>
      <c r="C14" s="31"/>
      <c r="D14" s="15">
        <f>SUM(D15:D15)</f>
        <v>1</v>
      </c>
      <c r="E14" s="26">
        <f>SUM(E15:E15)</f>
        <v>0.95650000000000002</v>
      </c>
      <c r="F14" s="17"/>
      <c r="G14" s="17"/>
    </row>
    <row r="15" spans="1:249" s="1" customFormat="1" ht="19.899999999999999" customHeight="1" x14ac:dyDescent="0.25">
      <c r="A15" s="25"/>
      <c r="B15" s="21"/>
      <c r="C15" s="32" t="s">
        <v>20</v>
      </c>
      <c r="D15" s="23">
        <v>1</v>
      </c>
      <c r="E15" s="30">
        <v>0.95650000000000002</v>
      </c>
      <c r="F15" s="25"/>
      <c r="G15" s="29" t="s">
        <v>21</v>
      </c>
    </row>
    <row r="16" spans="1:249" s="18" customFormat="1" ht="18.75" customHeight="1" x14ac:dyDescent="0.25">
      <c r="A16" s="17">
        <v>5</v>
      </c>
      <c r="B16" s="13" t="s">
        <v>22</v>
      </c>
      <c r="C16" s="31"/>
      <c r="D16" s="33">
        <v>0</v>
      </c>
      <c r="E16" s="16">
        <v>0</v>
      </c>
      <c r="F16" s="17"/>
      <c r="G16" s="17"/>
    </row>
    <row r="17" spans="1:253" s="18" customFormat="1" ht="19.899999999999999" customHeight="1" x14ac:dyDescent="0.25">
      <c r="A17" s="17">
        <v>6</v>
      </c>
      <c r="B17" s="13" t="s">
        <v>23</v>
      </c>
      <c r="C17" s="14"/>
      <c r="D17" s="33">
        <v>0</v>
      </c>
      <c r="E17" s="16">
        <v>0</v>
      </c>
      <c r="F17" s="17"/>
      <c r="G17" s="17"/>
    </row>
    <row r="18" spans="1:253" s="18" customFormat="1" ht="19.899999999999999" customHeight="1" x14ac:dyDescent="0.25">
      <c r="A18" s="12">
        <v>7</v>
      </c>
      <c r="B18" s="13" t="s">
        <v>24</v>
      </c>
      <c r="C18" s="14"/>
      <c r="D18" s="15">
        <f>SUM(D19:D19)</f>
        <v>35</v>
      </c>
      <c r="E18" s="26">
        <f>SUM(E19:E19)</f>
        <v>3.87</v>
      </c>
      <c r="F18" s="12"/>
      <c r="G18" s="12"/>
    </row>
    <row r="19" spans="1:253" ht="19.899999999999999" customHeight="1" x14ac:dyDescent="0.25">
      <c r="A19" s="20"/>
      <c r="B19" s="21"/>
      <c r="C19" s="22" t="s">
        <v>25</v>
      </c>
      <c r="D19" s="23">
        <v>35</v>
      </c>
      <c r="E19" s="30">
        <v>3.87</v>
      </c>
      <c r="F19" s="20"/>
      <c r="G19" s="29" t="s">
        <v>26</v>
      </c>
      <c r="IP19" s="1"/>
      <c r="IQ19" s="1"/>
      <c r="IR19" s="1"/>
      <c r="IS19" s="1"/>
    </row>
    <row r="20" spans="1:253" s="1" customFormat="1" ht="19.899999999999999" customHeight="1" x14ac:dyDescent="0.25">
      <c r="A20" s="12">
        <v>8</v>
      </c>
      <c r="B20" s="13" t="s">
        <v>27</v>
      </c>
      <c r="C20" s="31"/>
      <c r="D20" s="33">
        <f>SUM(D21:D23)</f>
        <v>5</v>
      </c>
      <c r="E20" s="16">
        <f>SUM(E21:E23)</f>
        <v>4.71</v>
      </c>
      <c r="F20" s="17"/>
      <c r="G20" s="17"/>
      <c r="IK20" s="5"/>
      <c r="IL20" s="5"/>
      <c r="IM20" s="5"/>
      <c r="IN20" s="5"/>
      <c r="IO20" s="5"/>
    </row>
    <row r="21" spans="1:253" ht="19.899999999999999" customHeight="1" x14ac:dyDescent="0.25">
      <c r="A21" s="20"/>
      <c r="B21" s="21"/>
      <c r="C21" s="32" t="s">
        <v>28</v>
      </c>
      <c r="D21" s="34">
        <v>3</v>
      </c>
      <c r="E21" s="28">
        <v>4.5</v>
      </c>
      <c r="F21" s="25"/>
      <c r="G21" s="35" t="s">
        <v>29</v>
      </c>
      <c r="IP21" s="1"/>
      <c r="IQ21" s="1"/>
      <c r="IR21" s="1"/>
      <c r="IS21" s="1"/>
    </row>
    <row r="22" spans="1:253" s="1" customFormat="1" ht="19.7" customHeight="1" x14ac:dyDescent="0.25">
      <c r="A22" s="20"/>
      <c r="B22" s="21"/>
      <c r="C22" s="32" t="s">
        <v>30</v>
      </c>
      <c r="D22" s="34">
        <v>1</v>
      </c>
      <c r="E22" s="28">
        <v>0.1</v>
      </c>
      <c r="F22" s="25"/>
      <c r="G22" s="35" t="s">
        <v>31</v>
      </c>
      <c r="IK22" s="5"/>
      <c r="IL22" s="5"/>
      <c r="IM22" s="5"/>
      <c r="IN22" s="5"/>
      <c r="IO22" s="5"/>
    </row>
    <row r="23" spans="1:253" ht="19.899999999999999" customHeight="1" x14ac:dyDescent="0.25">
      <c r="A23" s="20"/>
      <c r="B23" s="21"/>
      <c r="C23" s="32" t="s">
        <v>32</v>
      </c>
      <c r="D23" s="34">
        <v>1</v>
      </c>
      <c r="E23" s="28">
        <v>0.11</v>
      </c>
      <c r="F23" s="25"/>
      <c r="G23" s="35" t="s">
        <v>33</v>
      </c>
      <c r="IP23" s="1"/>
      <c r="IQ23" s="1"/>
      <c r="IR23" s="1"/>
      <c r="IS23" s="1"/>
    </row>
    <row r="24" spans="1:253" ht="19.899999999999999" customHeight="1" x14ac:dyDescent="0.25">
      <c r="A24" s="17">
        <v>9</v>
      </c>
      <c r="B24" s="13" t="s">
        <v>34</v>
      </c>
      <c r="C24" s="31"/>
      <c r="D24" s="33">
        <f>SUM(D25:D25)</f>
        <v>1</v>
      </c>
      <c r="E24" s="26">
        <f>SUM(E25:E25)</f>
        <v>0.12</v>
      </c>
      <c r="F24" s="17"/>
      <c r="G24" s="17"/>
      <c r="IP24" s="1"/>
      <c r="IQ24" s="1"/>
      <c r="IR24" s="1"/>
      <c r="IS24" s="1"/>
    </row>
    <row r="25" spans="1:253" ht="19.899999999999999" customHeight="1" x14ac:dyDescent="0.25">
      <c r="A25" s="25"/>
      <c r="B25" s="21"/>
      <c r="C25" s="32" t="s">
        <v>35</v>
      </c>
      <c r="D25" s="36">
        <v>1</v>
      </c>
      <c r="E25" s="30">
        <v>0.12</v>
      </c>
      <c r="F25" s="25"/>
      <c r="G25" s="35" t="s">
        <v>36</v>
      </c>
      <c r="IP25" s="1"/>
      <c r="IQ25" s="1"/>
      <c r="IR25" s="1"/>
      <c r="IS25" s="1"/>
    </row>
    <row r="26" spans="1:253" s="1" customFormat="1" ht="19.899999999999999" customHeight="1" x14ac:dyDescent="0.25">
      <c r="A26" s="17">
        <v>10</v>
      </c>
      <c r="B26" s="13" t="s">
        <v>37</v>
      </c>
      <c r="C26" s="37"/>
      <c r="D26" s="38">
        <v>0</v>
      </c>
      <c r="E26" s="39">
        <v>0</v>
      </c>
      <c r="F26" s="40"/>
      <c r="G26" s="40"/>
      <c r="IK26" s="5"/>
      <c r="IL26" s="5"/>
      <c r="IM26" s="5"/>
      <c r="IN26" s="5"/>
      <c r="IO26" s="5"/>
    </row>
    <row r="27" spans="1:253" ht="19.899999999999999" customHeight="1" x14ac:dyDescent="0.25">
      <c r="A27" s="17">
        <v>11</v>
      </c>
      <c r="B27" s="13" t="s">
        <v>38</v>
      </c>
      <c r="C27" s="31"/>
      <c r="D27" s="33">
        <v>0</v>
      </c>
      <c r="E27" s="16">
        <v>0</v>
      </c>
      <c r="F27" s="17"/>
      <c r="G27" s="40"/>
      <c r="IP27" s="1"/>
      <c r="IQ27" s="1"/>
      <c r="IR27" s="1"/>
      <c r="IS27" s="1"/>
    </row>
    <row r="28" spans="1:253" ht="19.899999999999999" customHeight="1" x14ac:dyDescent="0.25">
      <c r="A28" s="17">
        <v>12</v>
      </c>
      <c r="B28" s="13" t="s">
        <v>39</v>
      </c>
      <c r="C28" s="31"/>
      <c r="D28" s="33">
        <v>0</v>
      </c>
      <c r="E28" s="16">
        <v>0</v>
      </c>
      <c r="F28" s="17"/>
      <c r="G28" s="17"/>
      <c r="IP28" s="1"/>
      <c r="IQ28" s="1"/>
      <c r="IR28" s="1"/>
      <c r="IS28" s="1"/>
    </row>
    <row r="29" spans="1:253" ht="19.899999999999999" customHeight="1" x14ac:dyDescent="0.25">
      <c r="A29" s="17">
        <v>13</v>
      </c>
      <c r="B29" s="13" t="s">
        <v>40</v>
      </c>
      <c r="C29" s="31"/>
      <c r="D29" s="33">
        <f>SUM(D30:D31)</f>
        <v>2</v>
      </c>
      <c r="E29" s="16">
        <f>SUM(E30:E31)</f>
        <v>2.12</v>
      </c>
      <c r="F29" s="17"/>
      <c r="G29" s="17"/>
      <c r="IP29" s="1"/>
      <c r="IQ29" s="1"/>
      <c r="IR29" s="1"/>
      <c r="IS29" s="1"/>
    </row>
    <row r="30" spans="1:253" ht="19.899999999999999" customHeight="1" x14ac:dyDescent="0.25">
      <c r="A30" s="25"/>
      <c r="B30" s="21"/>
      <c r="C30" s="32" t="s">
        <v>41</v>
      </c>
      <c r="D30" s="36">
        <v>1</v>
      </c>
      <c r="E30" s="24">
        <v>0.12</v>
      </c>
      <c r="F30" s="25"/>
      <c r="G30" s="25"/>
      <c r="IP30" s="1"/>
      <c r="IQ30" s="1"/>
      <c r="IR30" s="1"/>
      <c r="IS30" s="1"/>
    </row>
    <row r="31" spans="1:253" s="18" customFormat="1" ht="19.899999999999999" customHeight="1" x14ac:dyDescent="0.25">
      <c r="A31" s="25"/>
      <c r="B31" s="21"/>
      <c r="C31" s="32" t="s">
        <v>42</v>
      </c>
      <c r="D31" s="36">
        <v>1</v>
      </c>
      <c r="E31" s="24">
        <v>2</v>
      </c>
      <c r="F31" s="25"/>
      <c r="G31" s="35" t="s">
        <v>43</v>
      </c>
    </row>
    <row r="32" spans="1:253" s="1" customFormat="1" ht="19.899999999999999" customHeight="1" x14ac:dyDescent="0.25">
      <c r="A32" s="17">
        <v>14</v>
      </c>
      <c r="B32" s="13" t="s">
        <v>44</v>
      </c>
      <c r="C32" s="37"/>
      <c r="D32" s="38">
        <f>SUM(D33:D45)</f>
        <v>144</v>
      </c>
      <c r="E32" s="39">
        <f>SUM(E33:E45)</f>
        <v>18.680999999999994</v>
      </c>
      <c r="F32" s="41"/>
      <c r="G32" s="41"/>
    </row>
    <row r="33" spans="1:256" s="1" customFormat="1" ht="19.899999999999999" customHeight="1" x14ac:dyDescent="0.25">
      <c r="A33" s="25"/>
      <c r="B33" s="21"/>
      <c r="C33" s="42" t="s">
        <v>45</v>
      </c>
      <c r="D33" s="43">
        <v>1</v>
      </c>
      <c r="E33" s="44">
        <v>0.17</v>
      </c>
      <c r="F33" s="45"/>
      <c r="G33" s="35" t="s">
        <v>46</v>
      </c>
    </row>
    <row r="34" spans="1:256" s="1" customFormat="1" ht="19.7" customHeight="1" x14ac:dyDescent="0.25">
      <c r="A34" s="25"/>
      <c r="B34" s="21"/>
      <c r="C34" s="42" t="s">
        <v>45</v>
      </c>
      <c r="D34" s="43">
        <v>1</v>
      </c>
      <c r="E34" s="44">
        <v>0.12</v>
      </c>
      <c r="F34" s="45"/>
      <c r="G34" s="45"/>
      <c r="IK34" s="5"/>
      <c r="IL34" s="5"/>
      <c r="IM34" s="5"/>
      <c r="IN34" s="5"/>
      <c r="IO34" s="5"/>
    </row>
    <row r="35" spans="1:256" ht="19.899999999999999" customHeight="1" x14ac:dyDescent="0.25">
      <c r="A35" s="25"/>
      <c r="B35" s="21"/>
      <c r="C35" s="42" t="s">
        <v>47</v>
      </c>
      <c r="D35" s="43">
        <v>3</v>
      </c>
      <c r="E35" s="44">
        <v>0.4</v>
      </c>
      <c r="F35" s="45"/>
      <c r="G35" s="35" t="s">
        <v>48</v>
      </c>
      <c r="IP35" s="1"/>
      <c r="IQ35" s="1"/>
      <c r="IR35" s="1"/>
      <c r="IS35" s="1"/>
    </row>
    <row r="36" spans="1:256" ht="19.899999999999999" customHeight="1" x14ac:dyDescent="0.25">
      <c r="A36" s="25"/>
      <c r="B36" s="21"/>
      <c r="C36" s="42" t="s">
        <v>49</v>
      </c>
      <c r="D36" s="43">
        <v>76</v>
      </c>
      <c r="E36" s="44">
        <v>8.3508999999999993</v>
      </c>
      <c r="F36" s="45"/>
      <c r="G36" s="35" t="s">
        <v>50</v>
      </c>
      <c r="IP36" s="1"/>
      <c r="IQ36" s="1"/>
      <c r="IR36" s="1"/>
      <c r="IS36" s="1"/>
    </row>
    <row r="37" spans="1:256" ht="19.899999999999999" customHeight="1" x14ac:dyDescent="0.25">
      <c r="A37" s="25"/>
      <c r="B37" s="21"/>
      <c r="C37" s="42" t="s">
        <v>51</v>
      </c>
      <c r="D37" s="43">
        <v>49</v>
      </c>
      <c r="E37" s="44">
        <v>5.8</v>
      </c>
      <c r="F37" s="45"/>
      <c r="G37" s="35" t="s">
        <v>52</v>
      </c>
      <c r="IP37" s="1"/>
      <c r="IQ37" s="1"/>
      <c r="IR37" s="1"/>
      <c r="IS37" s="1"/>
    </row>
    <row r="38" spans="1:256" ht="19.899999999999999" customHeight="1" x14ac:dyDescent="0.25">
      <c r="A38" s="25"/>
      <c r="B38" s="21"/>
      <c r="C38" s="42" t="s">
        <v>53</v>
      </c>
      <c r="D38" s="43">
        <v>3</v>
      </c>
      <c r="E38" s="44">
        <v>0.30000000000000004</v>
      </c>
      <c r="F38" s="45"/>
      <c r="G38" s="35" t="s">
        <v>54</v>
      </c>
      <c r="IP38" s="1"/>
      <c r="IQ38" s="1"/>
      <c r="IR38" s="1"/>
      <c r="IS38" s="1"/>
    </row>
    <row r="39" spans="1:256" ht="19.899999999999999" customHeight="1" x14ac:dyDescent="0.25">
      <c r="A39" s="25"/>
      <c r="B39" s="21"/>
      <c r="C39" s="42" t="s">
        <v>53</v>
      </c>
      <c r="D39" s="43">
        <v>4</v>
      </c>
      <c r="E39" s="44">
        <v>1.4</v>
      </c>
      <c r="F39" s="45"/>
      <c r="G39" s="45"/>
      <c r="IP39" s="1"/>
      <c r="IQ39" s="1"/>
      <c r="IR39" s="1"/>
      <c r="IS39" s="1"/>
    </row>
    <row r="40" spans="1:256" ht="21.6" customHeight="1" x14ac:dyDescent="0.25">
      <c r="A40" s="25"/>
      <c r="B40" s="21"/>
      <c r="C40" s="42" t="s">
        <v>55</v>
      </c>
      <c r="D40" s="43">
        <v>1</v>
      </c>
      <c r="E40" s="44">
        <v>1</v>
      </c>
      <c r="F40" s="45"/>
      <c r="G40" s="45"/>
      <c r="IT40" s="1"/>
      <c r="IU40" s="1"/>
      <c r="IV40" s="1"/>
    </row>
    <row r="41" spans="1:256" ht="19.899999999999999" customHeight="1" x14ac:dyDescent="0.25">
      <c r="A41" s="25"/>
      <c r="B41" s="21"/>
      <c r="C41" s="42" t="s">
        <v>56</v>
      </c>
      <c r="D41" s="43">
        <v>1</v>
      </c>
      <c r="E41" s="44">
        <v>0.3</v>
      </c>
      <c r="F41" s="45"/>
      <c r="G41" s="45"/>
    </row>
    <row r="42" spans="1:256" ht="19.899999999999999" customHeight="1" x14ac:dyDescent="0.25">
      <c r="A42" s="25"/>
      <c r="B42" s="21"/>
      <c r="C42" s="42" t="s">
        <v>47</v>
      </c>
      <c r="D42" s="43">
        <v>1</v>
      </c>
      <c r="E42" s="44">
        <v>6.0100000000000001E-2</v>
      </c>
      <c r="F42" s="45"/>
      <c r="G42" s="45"/>
    </row>
    <row r="43" spans="1:256" s="1" customFormat="1" ht="20.65" customHeight="1" x14ac:dyDescent="0.25">
      <c r="A43" s="25"/>
      <c r="B43" s="21"/>
      <c r="C43" s="42" t="s">
        <v>57</v>
      </c>
      <c r="D43" s="43">
        <v>1</v>
      </c>
      <c r="E43" s="24">
        <v>0.25</v>
      </c>
      <c r="F43" s="45"/>
      <c r="G43" s="25"/>
      <c r="IK43" s="5"/>
      <c r="IL43" s="5"/>
      <c r="IM43" s="5"/>
      <c r="IN43" s="5"/>
      <c r="IO43" s="5"/>
    </row>
    <row r="44" spans="1:256" ht="19.899999999999999" customHeight="1" x14ac:dyDescent="0.25">
      <c r="A44" s="25"/>
      <c r="B44" s="21"/>
      <c r="C44" s="42" t="s">
        <v>58</v>
      </c>
      <c r="D44" s="43">
        <v>2</v>
      </c>
      <c r="E44" s="24">
        <v>0.47</v>
      </c>
      <c r="F44" s="45"/>
      <c r="G44" s="25"/>
      <c r="IP44" s="1"/>
      <c r="IQ44" s="1"/>
      <c r="IR44" s="1"/>
      <c r="IS44" s="1"/>
    </row>
    <row r="45" spans="1:256" ht="19.899999999999999" customHeight="1" x14ac:dyDescent="0.25">
      <c r="A45" s="25"/>
      <c r="B45" s="21"/>
      <c r="C45" s="42" t="s">
        <v>57</v>
      </c>
      <c r="D45" s="43">
        <v>1</v>
      </c>
      <c r="E45" s="24">
        <v>0.06</v>
      </c>
      <c r="F45" s="45"/>
      <c r="G45" s="25"/>
      <c r="IP45" s="1"/>
      <c r="IQ45" s="1"/>
      <c r="IR45" s="1"/>
      <c r="IS45" s="1"/>
    </row>
    <row r="46" spans="1:256" ht="19.899999999999999" customHeight="1" x14ac:dyDescent="0.25">
      <c r="A46" s="17">
        <v>15</v>
      </c>
      <c r="B46" s="13" t="s">
        <v>59</v>
      </c>
      <c r="C46" s="37"/>
      <c r="D46" s="38">
        <v>0</v>
      </c>
      <c r="E46" s="39">
        <v>0</v>
      </c>
      <c r="F46" s="41"/>
      <c r="G46" s="41"/>
      <c r="IP46" s="1"/>
      <c r="IQ46" s="1"/>
      <c r="IR46" s="1"/>
      <c r="IS46" s="1"/>
    </row>
    <row r="47" spans="1:256" ht="19.899999999999999" customHeight="1" x14ac:dyDescent="0.25">
      <c r="A47" s="46">
        <v>16</v>
      </c>
      <c r="B47" s="13" t="s">
        <v>60</v>
      </c>
      <c r="C47" s="47"/>
      <c r="D47" s="48">
        <f>SUM(D48:D49)</f>
        <v>2</v>
      </c>
      <c r="E47" s="49">
        <f>SUM(E48:E49)</f>
        <v>0.60580000000000001</v>
      </c>
      <c r="F47" s="17"/>
      <c r="G47" s="17"/>
      <c r="IP47" s="1"/>
      <c r="IQ47" s="1"/>
      <c r="IR47" s="1"/>
      <c r="IS47" s="1"/>
    </row>
    <row r="48" spans="1:256" s="1" customFormat="1" ht="19.899999999999999" customHeight="1" x14ac:dyDescent="0.25">
      <c r="A48" s="50"/>
      <c r="B48" s="21"/>
      <c r="C48" s="51" t="s">
        <v>61</v>
      </c>
      <c r="D48" s="52">
        <v>1</v>
      </c>
      <c r="E48" s="53">
        <v>0.1</v>
      </c>
      <c r="F48" s="25"/>
      <c r="G48" s="35" t="s">
        <v>62</v>
      </c>
      <c r="IK48" s="5"/>
      <c r="IL48" s="5"/>
      <c r="IM48" s="5"/>
      <c r="IN48" s="5"/>
      <c r="IO48" s="5"/>
    </row>
    <row r="49" spans="1:253" ht="19.899999999999999" customHeight="1" x14ac:dyDescent="0.25">
      <c r="A49" s="50"/>
      <c r="B49" s="21"/>
      <c r="C49" s="51" t="s">
        <v>63</v>
      </c>
      <c r="D49" s="52">
        <v>1</v>
      </c>
      <c r="E49" s="53">
        <v>0.50580000000000003</v>
      </c>
      <c r="F49" s="25"/>
      <c r="G49" s="35" t="s">
        <v>64</v>
      </c>
      <c r="IP49" s="1"/>
      <c r="IQ49" s="1"/>
      <c r="IR49" s="1"/>
      <c r="IS49" s="1"/>
    </row>
    <row r="50" spans="1:253" ht="34.15" customHeight="1" x14ac:dyDescent="0.25">
      <c r="A50" s="54"/>
      <c r="B50" s="55" t="s">
        <v>65</v>
      </c>
      <c r="C50" s="54"/>
      <c r="D50" s="56">
        <f>D6+D9+D12+D14+D16+D17+D18+D20+D24+D26+D27+D28+D29+D32+D46+D47</f>
        <v>223</v>
      </c>
      <c r="E50" s="57">
        <f>E6+E9+E12+E14+E16+E17+E18+E20+E24+E26+E27+E28+E29+E32+E46+E47</f>
        <v>90.444400000000002</v>
      </c>
      <c r="F50" s="54">
        <v>90.444400000000002</v>
      </c>
      <c r="G50" s="54"/>
      <c r="IP50" s="1"/>
      <c r="IQ50" s="1"/>
      <c r="IR50" s="1"/>
      <c r="IS50" s="1"/>
    </row>
    <row r="51" spans="1:253" x14ac:dyDescent="0.25">
      <c r="B51" s="58"/>
      <c r="C51" s="58"/>
      <c r="D51" s="58"/>
      <c r="E51" s="59"/>
    </row>
    <row r="52" spans="1:253" ht="61.7" customHeight="1" x14ac:dyDescent="0.25">
      <c r="A52" s="64" t="s">
        <v>66</v>
      </c>
      <c r="B52" s="64"/>
      <c r="C52" s="64"/>
      <c r="D52" s="64"/>
      <c r="E52" s="64"/>
      <c r="F52" s="64"/>
      <c r="G52" s="64"/>
    </row>
  </sheetData>
  <sheetProtection selectLockedCells="1" selectUnlockedCells="1"/>
  <mergeCells count="9">
    <mergeCell ref="A52:G52"/>
    <mergeCell ref="F1:G1"/>
    <mergeCell ref="A2:G2"/>
    <mergeCell ref="A3:A4"/>
    <mergeCell ref="B3:C3"/>
    <mergeCell ref="D3:D4"/>
    <mergeCell ref="E3:E4"/>
    <mergeCell ref="F3:F4"/>
    <mergeCell ref="G3:G4"/>
  </mergeCells>
  <pageMargins left="1.1812499999999999" right="0.39374999999999999" top="0.59027777777777779" bottom="0.78888888888888886" header="0.51180555555555551" footer="0.51180555555555551"/>
  <pageSetup paperSize="9" scale="7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2018-03-22T15:38:53Z</dcterms:created>
  <dcterms:modified xsi:type="dcterms:W3CDTF">2018-03-22T15:38:54Z</dcterms:modified>
</cp:coreProperties>
</file>